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<sst xmlns="http://schemas.openxmlformats.org/spreadsheetml/2006/main" count="40" uniqueCount="36">
  <si>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Approximate miles from</t>
  </si>
  <si>
    <t>Direction</t>
  </si>
  <si>
    <t>Start</t>
  </si>
  <si>
    <t>Pt. above</t>
  </si>
  <si>
    <t>South on Ramal Rd.</t>
  </si>
  <si>
    <t>Forced Left on Duhig Rd.</t>
  </si>
  <si>
    <t>Right on Hwy 12/121</t>
  </si>
  <si>
    <t>Left on Old Sonoma Rd.</t>
  </si>
  <si>
    <t>Left on Dealy Ln.</t>
  </si>
  <si>
    <t>Right on Henry Rd.</t>
  </si>
  <si>
    <t>Left on Buhman Rd.</t>
  </si>
  <si>
    <t>Left on Buhman Rd. (at Congress Valley Rd.)</t>
  </si>
  <si>
    <t>Left on Browns Valley Rd.</t>
  </si>
  <si>
    <t>Left on Redwood Rd.</t>
  </si>
  <si>
    <t>Straight on Mt. Veeder Rd.</t>
  </si>
  <si>
    <t>Summit - Mile post 4.25, 2300 block number</t>
  </si>
  <si>
    <t>Right on Dry Creek Rd.</t>
  </si>
  <si>
    <t>Right on Dry Creek Rd. (at Oakville Grade)</t>
  </si>
  <si>
    <t>Right on Redwood Rd.</t>
  </si>
  <si>
    <t>Left on Westview Dr.</t>
  </si>
  <si>
    <t>Lunch Stop at Browns Valley</t>
  </si>
  <si>
    <t>Right on Thompson Ave.</t>
  </si>
  <si>
    <t>Left on Congress Valley Rd.</t>
  </si>
  <si>
    <t>Right on Old Sonoma Rd.</t>
  </si>
  <si>
    <t>Right on Hwy 12/121 (See variation below)</t>
  </si>
  <si>
    <t>Left on Duhig Rd.</t>
  </si>
  <si>
    <t>Continue on Ramal Rd.</t>
  </si>
  <si>
    <t>Finish</t>
  </si>
  <si>
    <t>Variation of return</t>
  </si>
  <si>
    <t>Left on Hwy 12/121</t>
  </si>
  <si>
    <t>Right on Los Carneros Ave.</t>
  </si>
  <si>
    <t>Left on South Ave.</t>
  </si>
  <si>
    <t>Right on Cuttings Wharf Rd.</t>
  </si>
  <si>
    <t>Straight on Las Amigas Rd.</t>
  </si>
  <si>
    <t>Left on Las Amigas Rd.</t>
  </si>
  <si>
    <t>Right on Las Amigas Rd.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</si>
</sst>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4">
      <selection activeCell="A40" sqref="A40"/>
    </sheetView>
  </sheetViews>
  <sheetFormatPr defaultColWidth="11.421875" defaultRowHeight="12.75"/>
  <cols>
    <col min="1" max="2" width="11.421875" style="1" customWidth="1"/>
    <col min="3" max="3" width="3.421875" style="2" customWidth="1"/>
    <col min="4" max="16384" width="11.421875" style="2" customWidth="1"/>
  </cols>
  <sheetData>
    <row r="1" spans="1:4" ht="14.25">
      <c r="A1" s="3" t="s">
        <v>0</v>
      </c>
      <c r="D1" s="2" t="s">
        <v>1</v>
      </c>
    </row>
    <row r="2" spans="1:2" ht="14.25">
      <c r="A2" s="1" t="s">
        <v>2</v>
      </c>
      <c r="B2" s="1" t="s">
        <v>3</v>
      </c>
    </row>
    <row r="3" spans="1:4" ht="14.25">
      <c r="A3" s="1">
        <v>0</v>
      </c>
      <c r="B3" s="1">
        <v>0</v>
      </c>
      <c r="D3" s="2" t="s">
        <v>4</v>
      </c>
    </row>
    <row r="4" spans="1:4" ht="14.25">
      <c r="A4" s="1">
        <f aca="true" t="shared" si="0" ref="A4:A13">$A3+$B4</f>
        <v>4.7</v>
      </c>
      <c r="B4" s="1">
        <v>4.7</v>
      </c>
      <c r="D4" s="2" t="s">
        <v>5</v>
      </c>
    </row>
    <row r="5" spans="1:4" ht="14.25">
      <c r="A5" s="1">
        <f t="shared" si="0"/>
        <v>7.4</v>
      </c>
      <c r="B5" s="1">
        <v>2.7</v>
      </c>
      <c r="D5" s="2" t="s">
        <v>6</v>
      </c>
    </row>
    <row r="6" spans="1:4" ht="14.25">
      <c r="A6" s="1">
        <f t="shared" si="0"/>
        <v>7.6000000000000005</v>
      </c>
      <c r="B6" s="1">
        <v>0.2</v>
      </c>
      <c r="D6" s="2" t="s">
        <v>7</v>
      </c>
    </row>
    <row r="7" spans="1:4" ht="14.25">
      <c r="A7" s="1">
        <f t="shared" si="0"/>
        <v>7.9</v>
      </c>
      <c r="B7" s="1">
        <v>0.3</v>
      </c>
      <c r="D7" s="2" t="s">
        <v>8</v>
      </c>
    </row>
    <row r="8" spans="1:4" ht="14.25">
      <c r="A8" s="1">
        <f t="shared" si="0"/>
        <v>9</v>
      </c>
      <c r="B8" s="1">
        <v>1.1</v>
      </c>
      <c r="D8" s="2" t="s">
        <v>9</v>
      </c>
    </row>
    <row r="9" spans="1:4" ht="14.25">
      <c r="A9" s="1">
        <f t="shared" si="0"/>
        <v>9.8</v>
      </c>
      <c r="B9" s="1">
        <v>0.8</v>
      </c>
      <c r="D9" s="2" t="s">
        <v>10</v>
      </c>
    </row>
    <row r="10" spans="1:4" ht="14.25">
      <c r="A10" s="1">
        <f t="shared" si="0"/>
        <v>10.8</v>
      </c>
      <c r="B10" s="1">
        <v>1</v>
      </c>
      <c r="D10" s="2" t="s">
        <v>11</v>
      </c>
    </row>
    <row r="11" spans="1:4" ht="14.25">
      <c r="A11" s="1">
        <f t="shared" si="0"/>
        <v>12.200000000000001</v>
      </c>
      <c r="B11" s="1">
        <v>1.4</v>
      </c>
      <c r="D11" s="2" t="s">
        <v>12</v>
      </c>
    </row>
    <row r="12" spans="1:4" ht="14.25">
      <c r="A12" s="1">
        <f t="shared" si="0"/>
        <v>12.9</v>
      </c>
      <c r="B12" s="1">
        <v>0.7</v>
      </c>
      <c r="D12" s="2" t="s">
        <v>13</v>
      </c>
    </row>
    <row r="13" spans="1:4" ht="14.25">
      <c r="A13" s="1">
        <f t="shared" si="0"/>
        <v>15.5</v>
      </c>
      <c r="B13" s="1">
        <v>2.6</v>
      </c>
      <c r="D13" s="2" t="s">
        <v>14</v>
      </c>
    </row>
    <row r="14" spans="1:4" ht="14.25">
      <c r="A14" s="1">
        <f aca="true" t="shared" si="1" ref="A14:A15">$A13+$B14</f>
        <v>19.7</v>
      </c>
      <c r="B14" s="1">
        <v>4.2</v>
      </c>
      <c r="D14" s="2" t="s">
        <v>15</v>
      </c>
    </row>
    <row r="15" spans="1:4" ht="14.25">
      <c r="A15" s="1">
        <f t="shared" si="1"/>
        <v>23.9</v>
      </c>
      <c r="B15" s="1">
        <v>4.2</v>
      </c>
      <c r="D15" s="2" t="s">
        <v>16</v>
      </c>
    </row>
    <row r="16" spans="1:4" ht="14.25">
      <c r="A16" s="1">
        <f aca="true" t="shared" si="2" ref="A16:A27">$A15+$B16</f>
        <v>24.299999999999997</v>
      </c>
      <c r="B16" s="1">
        <v>0.4</v>
      </c>
      <c r="D16" s="2" t="s">
        <v>17</v>
      </c>
    </row>
    <row r="17" spans="1:4" ht="14.25">
      <c r="A17" s="1">
        <f t="shared" si="2"/>
        <v>33.3</v>
      </c>
      <c r="B17" s="1">
        <v>9</v>
      </c>
      <c r="D17" s="2" t="s">
        <v>18</v>
      </c>
    </row>
    <row r="18" spans="1:4" ht="14.25">
      <c r="A18" s="1">
        <f t="shared" si="2"/>
        <v>33.699999999999996</v>
      </c>
      <c r="B18" s="1">
        <v>0.4</v>
      </c>
      <c r="D18" s="2" t="s">
        <v>19</v>
      </c>
    </row>
    <row r="19" spans="1:4" ht="14.25">
      <c r="A19" s="1">
        <f t="shared" si="2"/>
        <v>34.3</v>
      </c>
      <c r="B19" s="1">
        <v>0.6</v>
      </c>
      <c r="D19" s="2" t="s">
        <v>12</v>
      </c>
    </row>
    <row r="20" spans="1:4" ht="14.25">
      <c r="A20" s="1">
        <f t="shared" si="2"/>
        <v>34.5</v>
      </c>
      <c r="B20" s="1">
        <v>0.2</v>
      </c>
      <c r="D20" s="2" t="s">
        <v>20</v>
      </c>
    </row>
    <row r="21" spans="1:4" ht="14.25">
      <c r="A21" s="1">
        <f t="shared" si="2"/>
        <v>34.9</v>
      </c>
      <c r="B21" s="1">
        <v>0.4</v>
      </c>
      <c r="D21" s="2" t="s">
        <v>21</v>
      </c>
    </row>
    <row r="22" spans="1:4" ht="14.25">
      <c r="A22" s="1">
        <f t="shared" si="2"/>
        <v>36.3</v>
      </c>
      <c r="B22" s="1">
        <v>1.4</v>
      </c>
      <c r="D22" s="2" t="s">
        <v>22</v>
      </c>
    </row>
    <row r="23" spans="1:4" ht="14.25">
      <c r="A23" s="1">
        <f t="shared" si="2"/>
        <v>36.5</v>
      </c>
      <c r="B23" s="1">
        <v>0.2</v>
      </c>
      <c r="D23" s="2" t="s">
        <v>23</v>
      </c>
    </row>
    <row r="24" spans="1:4" ht="14.25">
      <c r="A24" s="1">
        <f t="shared" si="2"/>
        <v>38.7</v>
      </c>
      <c r="B24" s="1">
        <v>2.2</v>
      </c>
      <c r="D24" s="2" t="s">
        <v>24</v>
      </c>
    </row>
    <row r="25" spans="1:4" ht="14.25">
      <c r="A25" s="1">
        <f t="shared" si="2"/>
        <v>39</v>
      </c>
      <c r="B25" s="1">
        <v>0.3</v>
      </c>
      <c r="D25" s="2" t="s">
        <v>25</v>
      </c>
    </row>
    <row r="26" spans="1:4" ht="14.25">
      <c r="A26" s="1">
        <f t="shared" si="2"/>
        <v>41.7</v>
      </c>
      <c r="B26" s="1">
        <v>2.7</v>
      </c>
      <c r="D26" s="2" t="s">
        <v>26</v>
      </c>
    </row>
    <row r="27" spans="1:4" ht="14.25">
      <c r="A27" s="1">
        <f t="shared" si="2"/>
        <v>46.400000000000006</v>
      </c>
      <c r="B27" s="1">
        <v>4.7</v>
      </c>
      <c r="D27" s="2" t="s">
        <v>27</v>
      </c>
    </row>
    <row r="29" ht="14.25">
      <c r="D29" s="2" t="s">
        <v>28</v>
      </c>
    </row>
    <row r="30" spans="1:4" ht="14.25">
      <c r="A30" s="1">
        <v>38.7</v>
      </c>
      <c r="D30" s="2" t="s">
        <v>29</v>
      </c>
    </row>
    <row r="31" spans="1:4" ht="14.25">
      <c r="A31" s="1">
        <f aca="true" t="shared" si="3" ref="A31:A39">$A30+$B31</f>
        <v>39.300000000000004</v>
      </c>
      <c r="B31" s="1">
        <v>0.6</v>
      </c>
      <c r="D31" s="2" t="s">
        <v>30</v>
      </c>
    </row>
    <row r="32" spans="1:4" ht="14.25">
      <c r="A32" s="1">
        <f t="shared" si="3"/>
        <v>40.400000000000006</v>
      </c>
      <c r="B32" s="1">
        <v>1.1</v>
      </c>
      <c r="D32" s="2" t="s">
        <v>31</v>
      </c>
    </row>
    <row r="33" spans="1:4" ht="14.25">
      <c r="A33" s="1">
        <f t="shared" si="3"/>
        <v>40.60000000000001</v>
      </c>
      <c r="B33" s="1">
        <v>0.2</v>
      </c>
      <c r="D33" s="2" t="s">
        <v>32</v>
      </c>
    </row>
    <row r="34" spans="1:4" ht="14.25">
      <c r="A34" s="1">
        <f t="shared" si="3"/>
        <v>41.400000000000006</v>
      </c>
      <c r="B34" s="1">
        <v>0.8</v>
      </c>
      <c r="D34" s="2" t="s">
        <v>33</v>
      </c>
    </row>
    <row r="35" spans="1:4" ht="14.25">
      <c r="A35" s="1">
        <f t="shared" si="3"/>
        <v>41.7</v>
      </c>
      <c r="B35" s="1">
        <v>0.3</v>
      </c>
      <c r="D35" s="2" t="s">
        <v>34</v>
      </c>
    </row>
    <row r="36" spans="1:4" ht="14.25">
      <c r="A36" s="1">
        <f t="shared" si="3"/>
        <v>42</v>
      </c>
      <c r="B36" s="1">
        <v>0.3</v>
      </c>
      <c r="D36" s="2" t="s">
        <v>35</v>
      </c>
    </row>
    <row r="37" spans="1:4" ht="14.25">
      <c r="A37" s="1">
        <f t="shared" si="3"/>
        <v>43.9</v>
      </c>
      <c r="B37" s="1">
        <v>1.9</v>
      </c>
      <c r="D37" s="2" t="s">
        <v>25</v>
      </c>
    </row>
    <row r="38" spans="1:4" ht="14.25">
      <c r="A38" s="1">
        <f t="shared" si="3"/>
        <v>44.4</v>
      </c>
      <c r="B38" s="1">
        <v>0.5</v>
      </c>
      <c r="D38" s="2" t="s">
        <v>26</v>
      </c>
    </row>
    <row r="39" spans="1:4" ht="14.25">
      <c r="A39" s="1">
        <f t="shared" si="3"/>
        <v>49.1</v>
      </c>
      <c r="B39" s="1">
        <v>4.7</v>
      </c>
      <c r="D39" s="2" t="s">
        <v>27</v>
      </c>
    </row>
  </sheetData>
  <sheetProtection selectLockedCells="1" selectUnlockedCells="1"/>
  <printOptions/>
  <pageMargins left="1.25" right="1" top="0.7" bottom="0.5" header="0.5118055555555555" footer="0.5118055555555555"/>
  <pageSetup firstPageNumber="1" useFirstPageNumber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2014-06-06T05:49:54Z</dcterms:modified>
  <cp:category/>
  <cp:version/>
  <cp:contentType/>
  <cp:contentStatus/>
</cp:coreProperties>
</file>