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eysers in Winter" sheetId="1" r:id="rId1"/>
  </sheets>
  <definedNames>
    <definedName name="_xlnm.Print_Area" localSheetId="0">'Geysers in Winter'!$A$1:$I$39</definedName>
  </definedNames>
  <calcPr fullCalcOnLoad="1"/>
</workbook>
</file>

<file path=xl/comments1.xml><?xml version="1.0" encoding="utf-8"?>
<comments xmlns="http://schemas.openxmlformats.org/spreadsheetml/2006/main">
  <authors>
    <author/>
  </authors>
  <commentList>
    <comment ref="J4" authorId="0">
      <text>
        <r>
          <rPr>
            <b/>
            <sz val="9"/>
            <color indexed="8"/>
            <rFont val="Tahoma"/>
            <family val="2"/>
          </rPr>
          <t xml:space="preserve">Ipeterson:
</t>
        </r>
        <r>
          <rPr>
            <sz val="9"/>
            <color indexed="8"/>
            <rFont val="Tahoma"/>
            <family val="2"/>
          </rPr>
          <t>RIDE LEADER NOTES
1. When ridden in this direction the route has no services until Cloverdale.
2. The 9-1/5 mile climb is sustained and exposed. It would be very hot on a warm day.
3. Camelback recommended on days over 65 degrees.
4..Santa Rosa Cycling Club titles this ride "Geysers in Winter" because the route when ridden in the opposite direction affords shade and is a more moderate climb except for one section.
5. Owl Cafe has lots of space for bikes and you can keep them in sight while eating. THE FOOD IS GOOD TOO.
6. The two highlighted turns are easy to miss.
7. All distances, except Geysers Rd, are verified w/ Google Maps (bike edition)</t>
        </r>
      </text>
    </comment>
  </commentList>
</comments>
</file>

<file path=xl/sharedStrings.xml><?xml version="1.0" encoding="utf-8"?>
<sst xmlns="http://schemas.openxmlformats.org/spreadsheetml/2006/main" count="77" uniqueCount="51">
  <si>
    <t>Geysers (counter-clockwise)</t>
  </si>
  <si>
    <t>4! / TM / 58</t>
  </si>
  <si>
    <t>Mileages are approximate</t>
  </si>
  <si>
    <t>AT</t>
  </si>
  <si>
    <t>DO</t>
  </si>
  <si>
    <t>And Go</t>
  </si>
  <si>
    <t>Climb</t>
  </si>
  <si>
    <t>Total climb</t>
  </si>
  <si>
    <t>Descend</t>
  </si>
  <si>
    <t>Total descent</t>
  </si>
  <si>
    <t>DEPART</t>
  </si>
  <si>
    <r>
      <t xml:space="preserve">Healdsburg City Hall
</t>
    </r>
    <r>
      <rPr>
        <sz val="10"/>
        <rFont val="Arial"/>
        <family val="2"/>
      </rPr>
      <t>401 Grove St</t>
    </r>
  </si>
  <si>
    <t>North</t>
  </si>
  <si>
    <t>Grove St</t>
  </si>
  <si>
    <t>L</t>
  </si>
  <si>
    <t>Chiquita Rd</t>
  </si>
  <si>
    <t>R</t>
  </si>
  <si>
    <t>Lytton Springs Rd</t>
  </si>
  <si>
    <t>Lytton Station Rd</t>
  </si>
  <si>
    <t>Alexander Valley Rd</t>
  </si>
  <si>
    <t>C</t>
  </si>
  <si>
    <t>CA Hwy-128</t>
  </si>
  <si>
    <r>
      <t xml:space="preserve">Pine Flat Rd </t>
    </r>
    <r>
      <rPr>
        <sz val="12"/>
        <rFont val="Arial"/>
        <family val="2"/>
      </rPr>
      <t>(as Hwy 128 curves right)</t>
    </r>
  </si>
  <si>
    <t>Red Winery Rd</t>
  </si>
  <si>
    <t>Geysers Rd (steep climbing)</t>
  </si>
  <si>
    <t>Rolling Regroup</t>
  </si>
  <si>
    <t>Pausing here before the climb</t>
  </si>
  <si>
    <t>Regroup</t>
  </si>
  <si>
    <r>
      <t>Mercuryville</t>
    </r>
    <r>
      <rPr>
        <b/>
        <sz val="10"/>
        <rFont val="Arial"/>
        <family val="2"/>
      </rPr>
      <t xml:space="preserve"> </t>
    </r>
    <r>
      <rPr>
        <sz val="10"/>
        <rFont val="Arial"/>
        <family val="2"/>
      </rPr>
      <t>(end of climb; no services)</t>
    </r>
  </si>
  <si>
    <t>Geysers Rd</t>
  </si>
  <si>
    <t>To stay on Geysers Rd</t>
  </si>
  <si>
    <r>
      <t xml:space="preserve">("T" intersection while descending/ easy to miss)
</t>
    </r>
    <r>
      <rPr>
        <b/>
        <sz val="12"/>
        <rFont val="Arial"/>
        <family val="2"/>
      </rPr>
      <t xml:space="preserve">CAUTION: </t>
    </r>
    <r>
      <rPr>
        <sz val="12"/>
        <rFont val="Arial"/>
        <family val="2"/>
      </rPr>
      <t>Possible gravel, dirt, holes, unrepaired asphalt</t>
    </r>
  </si>
  <si>
    <t>SL</t>
  </si>
  <si>
    <t>River Rd (cross Big Sulpher Creek)</t>
  </si>
  <si>
    <t>SR</t>
  </si>
  <si>
    <t>Crocker Rd (cross the Russian River)</t>
  </si>
  <si>
    <r>
      <t xml:space="preserve">Crocker Rd </t>
    </r>
    <r>
      <rPr>
        <sz val="10"/>
        <rFont val="Arial"/>
        <family val="2"/>
      </rPr>
      <t>becomes</t>
    </r>
    <r>
      <rPr>
        <b/>
        <sz val="12"/>
        <rFont val="Arial"/>
        <family val="2"/>
      </rPr>
      <t xml:space="preserve"> E 1st St
</t>
    </r>
    <r>
      <rPr>
        <sz val="10"/>
        <rFont val="Arial"/>
        <family val="2"/>
      </rPr>
      <t>(under freeway, 3 or 4 blocks)</t>
    </r>
  </si>
  <si>
    <t>S. Cloverdale Blvd</t>
  </si>
  <si>
    <t>LUNCH</t>
  </si>
  <si>
    <r>
      <t xml:space="preserve">Owl Café
</t>
    </r>
    <r>
      <rPr>
        <sz val="10"/>
        <rFont val="Arial"/>
        <family val="2"/>
      </rPr>
      <t>(485 S. Cloverdale Blvd)</t>
    </r>
  </si>
  <si>
    <t>South</t>
  </si>
  <si>
    <t>W Brookside Dr</t>
  </si>
  <si>
    <t>S. Foothill Blvd</t>
  </si>
  <si>
    <t>Treadway Dr.</t>
  </si>
  <si>
    <t>Dutcher Creek Rd</t>
  </si>
  <si>
    <t>Dry Creek Rd</t>
  </si>
  <si>
    <t>Yoakin Bridge Rd</t>
  </si>
  <si>
    <t>W. Dry Creek Rd</t>
  </si>
  <si>
    <r>
      <t xml:space="preserve">to stay on </t>
    </r>
    <r>
      <rPr>
        <b/>
        <sz val="12"/>
        <rFont val="Arial"/>
        <family val="2"/>
      </rPr>
      <t>W. Dry Creek Rd</t>
    </r>
  </si>
  <si>
    <t>Lambert Bridge Rd</t>
  </si>
  <si>
    <t>ARRIVE</t>
  </si>
</sst>
</file>

<file path=xl/styles.xml><?xml version="1.0" encoding="utf-8"?>
<styleSheet xmlns="http://schemas.openxmlformats.org/spreadsheetml/2006/main">
  <numFmts count="6">
    <numFmt numFmtId="164" formatCode="GENERAL"/>
    <numFmt numFmtId="165" formatCode="0.0"/>
    <numFmt numFmtId="166" formatCode="MMMM\ D&quot;, &quot;YYYY;@"/>
    <numFmt numFmtId="167" formatCode="#,##0"/>
    <numFmt numFmtId="168" formatCode="@"/>
    <numFmt numFmtId="169" formatCode="&quot; $&quot;#,##0.00\ ;&quot; $(&quot;#,##0.00\);&quot; $-&quot;#\ ;@\ "/>
  </numFmts>
  <fonts count="15">
    <font>
      <sz val="10"/>
      <name val="Arial"/>
      <family val="2"/>
    </font>
    <font>
      <sz val="9"/>
      <name val="Geneva"/>
      <family val="2"/>
    </font>
    <font>
      <sz val="10"/>
      <name val="Gill Sans MT"/>
      <family val="2"/>
    </font>
    <font>
      <sz val="10"/>
      <name val="Trebuchet MS"/>
      <family val="2"/>
    </font>
    <font>
      <b/>
      <sz val="12"/>
      <name val="Arial"/>
      <family val="2"/>
    </font>
    <font>
      <b/>
      <sz val="10"/>
      <name val="Arial"/>
      <family val="2"/>
    </font>
    <font>
      <b/>
      <sz val="10"/>
      <name val="Trebuchet MS"/>
      <family val="2"/>
    </font>
    <font>
      <b/>
      <sz val="10"/>
      <name val="Geneva"/>
      <family val="2"/>
    </font>
    <font>
      <b/>
      <sz val="10"/>
      <name val="Gill Sans MT"/>
      <family val="2"/>
    </font>
    <font>
      <b/>
      <sz val="9"/>
      <color indexed="8"/>
      <name val="Tahoma"/>
      <family val="2"/>
    </font>
    <font>
      <sz val="9"/>
      <color indexed="8"/>
      <name val="Tahoma"/>
      <family val="2"/>
    </font>
    <font>
      <b/>
      <sz val="14"/>
      <name val="Arial"/>
      <family val="2"/>
    </font>
    <font>
      <sz val="12"/>
      <name val="Arial"/>
      <family val="2"/>
    </font>
    <font>
      <sz val="12"/>
      <name val="Arial Black"/>
      <family val="2"/>
    </font>
    <font>
      <b/>
      <sz val="8"/>
      <name val="Arial"/>
      <family val="2"/>
    </font>
  </fonts>
  <fills count="3">
    <fill>
      <patternFill/>
    </fill>
    <fill>
      <patternFill patternType="gray125"/>
    </fill>
    <fill>
      <patternFill patternType="solid">
        <fgColor indexed="43"/>
        <bgColor indexed="64"/>
      </patternFill>
    </fill>
  </fills>
  <borders count="17">
    <border>
      <left/>
      <right/>
      <top/>
      <bottom/>
      <diagonal/>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style="thin">
        <color indexed="8"/>
      </right>
      <top style="thin">
        <color indexed="8"/>
      </top>
      <bottom style="double">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0" fillId="0" borderId="0">
      <alignment/>
      <protection/>
    </xf>
    <xf numFmtId="164" fontId="2" fillId="0" borderId="0">
      <alignment/>
      <protection/>
    </xf>
    <xf numFmtId="164" fontId="3" fillId="0" borderId="0">
      <alignment/>
      <protection/>
    </xf>
    <xf numFmtId="164" fontId="0" fillId="0" borderId="0">
      <alignment/>
      <protection/>
    </xf>
  </cellStyleXfs>
  <cellXfs count="68">
    <xf numFmtId="164" fontId="0" fillId="0" borderId="0" xfId="0" applyAlignment="1">
      <alignment/>
    </xf>
    <xf numFmtId="164" fontId="1" fillId="0" borderId="0" xfId="20" applyAlignment="1">
      <alignment vertical="top"/>
      <protection/>
    </xf>
    <xf numFmtId="164" fontId="1" fillId="0" borderId="0" xfId="20" applyAlignment="1">
      <alignment wrapText="1"/>
      <protection/>
    </xf>
    <xf numFmtId="164" fontId="1" fillId="0" borderId="0" xfId="20">
      <alignment/>
      <protection/>
    </xf>
    <xf numFmtId="165" fontId="0" fillId="0" borderId="0" xfId="21" applyNumberFormat="1" applyAlignment="1">
      <alignment horizontal="center"/>
      <protection/>
    </xf>
    <xf numFmtId="164" fontId="0" fillId="0" borderId="0" xfId="21" applyAlignment="1">
      <alignment horizontal="center"/>
      <protection/>
    </xf>
    <xf numFmtId="164" fontId="0" fillId="0" borderId="0" xfId="21">
      <alignment/>
      <protection/>
    </xf>
    <xf numFmtId="166" fontId="4" fillId="0" borderId="0" xfId="24" applyNumberFormat="1" applyFont="1" applyFill="1" applyAlignment="1">
      <alignment horizontal="left" vertical="center"/>
      <protection/>
    </xf>
    <xf numFmtId="164" fontId="0" fillId="0" borderId="0" xfId="24" applyFont="1" applyAlignment="1">
      <alignment vertical="center"/>
      <protection/>
    </xf>
    <xf numFmtId="164" fontId="0" fillId="0" borderId="0" xfId="24" applyFont="1" applyAlignment="1">
      <alignment horizontal="right" vertical="center"/>
      <protection/>
    </xf>
    <xf numFmtId="164" fontId="2" fillId="0" borderId="0" xfId="22">
      <alignment/>
      <protection/>
    </xf>
    <xf numFmtId="164" fontId="5" fillId="0" borderId="0" xfId="24" applyFont="1" applyFill="1" applyAlignment="1">
      <alignment vertical="center"/>
      <protection/>
    </xf>
    <xf numFmtId="166" fontId="5" fillId="0" borderId="0" xfId="24" applyNumberFormat="1" applyFont="1" applyFill="1" applyAlignment="1">
      <alignment horizontal="left" vertical="center"/>
      <protection/>
    </xf>
    <xf numFmtId="164" fontId="6" fillId="0" borderId="0" xfId="23" applyFont="1" applyAlignment="1">
      <alignment horizontal="right" vertical="center"/>
      <protection/>
    </xf>
    <xf numFmtId="164" fontId="7" fillId="0" borderId="0" xfId="20" applyFont="1" applyAlignment="1">
      <alignment vertical="center"/>
      <protection/>
    </xf>
    <xf numFmtId="164" fontId="1" fillId="0" borderId="0" xfId="20" applyAlignment="1">
      <alignment vertical="center"/>
      <protection/>
    </xf>
    <xf numFmtId="164" fontId="3" fillId="0" borderId="0" xfId="23" applyFont="1" applyAlignment="1">
      <alignment vertical="center"/>
      <protection/>
    </xf>
    <xf numFmtId="164" fontId="3" fillId="0" borderId="0" xfId="23" applyAlignment="1">
      <alignment vertical="center"/>
      <protection/>
    </xf>
    <xf numFmtId="164" fontId="8" fillId="0" borderId="1" xfId="22" applyFont="1" applyBorder="1" applyAlignment="1">
      <alignment horizontal="center" vertical="center" wrapText="1"/>
      <protection/>
    </xf>
    <xf numFmtId="164" fontId="8" fillId="0" borderId="2" xfId="22" applyFont="1" applyBorder="1" applyAlignment="1">
      <alignment horizontal="center" vertical="center" wrapText="1"/>
      <protection/>
    </xf>
    <xf numFmtId="164" fontId="8" fillId="0" borderId="3" xfId="22" applyFont="1" applyBorder="1" applyAlignment="1">
      <alignment horizontal="center" wrapText="1"/>
      <protection/>
    </xf>
    <xf numFmtId="164" fontId="8" fillId="0" borderId="4" xfId="22" applyFont="1" applyBorder="1" applyAlignment="1">
      <alignment horizontal="center" vertical="center" wrapText="1"/>
      <protection/>
    </xf>
    <xf numFmtId="164" fontId="8" fillId="0" borderId="2" xfId="22" applyFont="1" applyBorder="1" applyAlignment="1">
      <alignment horizontal="center" wrapText="1"/>
      <protection/>
    </xf>
    <xf numFmtId="165" fontId="0" fillId="0" borderId="0" xfId="21" applyNumberFormat="1" applyFont="1" applyAlignment="1">
      <alignment horizontal="left" vertical="top"/>
      <protection/>
    </xf>
    <xf numFmtId="165" fontId="4" fillId="0" borderId="5" xfId="20" applyNumberFormat="1" applyFont="1" applyBorder="1" applyAlignment="1">
      <alignment horizontal="center" vertical="center" wrapText="1"/>
      <protection/>
    </xf>
    <xf numFmtId="164" fontId="4" fillId="0" borderId="6" xfId="20" applyFont="1" applyFill="1" applyBorder="1" applyAlignment="1">
      <alignment horizontal="center" vertical="center" wrapText="1"/>
      <protection/>
    </xf>
    <xf numFmtId="164" fontId="4" fillId="0" borderId="7" xfId="20" applyNumberFormat="1" applyFont="1" applyBorder="1" applyAlignment="1">
      <alignment horizontal="left" vertical="center" wrapText="1"/>
      <protection/>
    </xf>
    <xf numFmtId="167" fontId="3" fillId="0" borderId="8" xfId="23" applyNumberFormat="1" applyBorder="1" applyAlignment="1">
      <alignment horizontal="center" vertical="center"/>
      <protection/>
    </xf>
    <xf numFmtId="167" fontId="3" fillId="0" borderId="6" xfId="23" applyNumberFormat="1" applyBorder="1" applyAlignment="1">
      <alignment horizontal="center" vertical="center"/>
      <protection/>
    </xf>
    <xf numFmtId="167" fontId="3" fillId="0" borderId="7" xfId="23" applyNumberFormat="1" applyBorder="1" applyAlignment="1">
      <alignment horizontal="center" vertical="center"/>
      <protection/>
    </xf>
    <xf numFmtId="168" fontId="0" fillId="0" borderId="0" xfId="21" applyNumberFormat="1" applyFont="1" applyBorder="1" applyAlignment="1">
      <alignment horizontal="left"/>
      <protection/>
    </xf>
    <xf numFmtId="164" fontId="0" fillId="0" borderId="0" xfId="0" applyAlignment="1">
      <alignment/>
    </xf>
    <xf numFmtId="168" fontId="0" fillId="0" borderId="0" xfId="21" applyNumberFormat="1" applyFont="1" applyBorder="1" applyAlignment="1">
      <alignment horizontal="center"/>
      <protection/>
    </xf>
    <xf numFmtId="164" fontId="0" fillId="0" borderId="0" xfId="21" applyFont="1" applyBorder="1" applyAlignment="1">
      <alignment horizontal="center"/>
      <protection/>
    </xf>
    <xf numFmtId="165" fontId="4" fillId="0" borderId="9" xfId="20" applyNumberFormat="1" applyFont="1" applyBorder="1" applyAlignment="1">
      <alignment horizontal="center" vertical="center"/>
      <protection/>
    </xf>
    <xf numFmtId="164" fontId="4" fillId="0" borderId="10" xfId="20" applyFont="1" applyFill="1" applyBorder="1" applyAlignment="1">
      <alignment horizontal="center" vertical="center"/>
      <protection/>
    </xf>
    <xf numFmtId="165" fontId="4" fillId="0" borderId="10" xfId="20" applyNumberFormat="1" applyFont="1" applyFill="1" applyBorder="1" applyAlignment="1">
      <alignment horizontal="center" vertical="center"/>
      <protection/>
    </xf>
    <xf numFmtId="164" fontId="4" fillId="0" borderId="11" xfId="20" applyNumberFormat="1" applyFont="1" applyBorder="1" applyAlignment="1">
      <alignment horizontal="left" vertical="center"/>
      <protection/>
    </xf>
    <xf numFmtId="167" fontId="1" fillId="0" borderId="12" xfId="20" applyNumberFormat="1" applyBorder="1" applyAlignment="1">
      <alignment horizontal="center" vertical="center"/>
      <protection/>
    </xf>
    <xf numFmtId="167" fontId="1" fillId="0" borderId="10" xfId="20" applyNumberFormat="1" applyBorder="1" applyAlignment="1">
      <alignment horizontal="center" vertical="center"/>
      <protection/>
    </xf>
    <xf numFmtId="167" fontId="1" fillId="0" borderId="11" xfId="20" applyNumberFormat="1" applyBorder="1" applyAlignment="1">
      <alignment horizontal="center" vertical="center"/>
      <protection/>
    </xf>
    <xf numFmtId="168" fontId="0" fillId="0" borderId="0" xfId="21" applyNumberFormat="1" applyFont="1" applyBorder="1" applyAlignment="1">
      <alignment horizontal="center" vertical="center" wrapText="1"/>
      <protection/>
    </xf>
    <xf numFmtId="165" fontId="0" fillId="0" borderId="0" xfId="21" applyNumberFormat="1" applyFont="1" applyBorder="1" applyAlignment="1">
      <alignment horizontal="center"/>
      <protection/>
    </xf>
    <xf numFmtId="164" fontId="0" fillId="0" borderId="0" xfId="21" applyFont="1" applyAlignment="1">
      <alignment wrapText="1"/>
      <protection/>
    </xf>
    <xf numFmtId="164" fontId="11" fillId="2" borderId="10" xfId="20" applyFont="1" applyFill="1" applyBorder="1" applyAlignment="1">
      <alignment horizontal="center" vertical="center"/>
      <protection/>
    </xf>
    <xf numFmtId="165" fontId="0" fillId="0" borderId="0" xfId="21" applyNumberFormat="1" applyFont="1" applyBorder="1" applyAlignment="1">
      <alignment horizontal="left"/>
      <protection/>
    </xf>
    <xf numFmtId="165" fontId="4" fillId="0" borderId="9" xfId="20" applyNumberFormat="1" applyFont="1" applyFill="1" applyBorder="1" applyAlignment="1">
      <alignment horizontal="center" vertical="center"/>
      <protection/>
    </xf>
    <xf numFmtId="164" fontId="4" fillId="0" borderId="12" xfId="20" applyFont="1" applyFill="1" applyBorder="1" applyAlignment="1">
      <alignment horizontal="center" vertical="center"/>
      <protection/>
    </xf>
    <xf numFmtId="164" fontId="4" fillId="0" borderId="11" xfId="20" applyNumberFormat="1" applyFont="1" applyFill="1" applyBorder="1" applyAlignment="1">
      <alignment horizontal="left" vertical="center"/>
      <protection/>
    </xf>
    <xf numFmtId="167" fontId="1" fillId="0" borderId="12" xfId="20" applyNumberFormat="1" applyFill="1" applyBorder="1" applyAlignment="1">
      <alignment horizontal="center" vertical="center"/>
      <protection/>
    </xf>
    <xf numFmtId="167" fontId="1" fillId="0" borderId="10" xfId="20" applyNumberFormat="1" applyFill="1" applyBorder="1" applyAlignment="1">
      <alignment horizontal="center" vertical="center"/>
      <protection/>
    </xf>
    <xf numFmtId="167" fontId="1" fillId="0" borderId="11" xfId="20" applyNumberFormat="1" applyFill="1" applyBorder="1" applyAlignment="1">
      <alignment horizontal="center" vertical="center"/>
      <protection/>
    </xf>
    <xf numFmtId="164" fontId="12" fillId="0" borderId="11" xfId="20" applyNumberFormat="1" applyFont="1" applyFill="1" applyBorder="1" applyAlignment="1">
      <alignment horizontal="left" vertical="center" wrapText="1"/>
      <protection/>
    </xf>
    <xf numFmtId="164" fontId="4" fillId="0" borderId="11" xfId="20" applyNumberFormat="1" applyFont="1" applyFill="1" applyBorder="1" applyAlignment="1">
      <alignment horizontal="left" vertical="center" wrapText="1"/>
      <protection/>
    </xf>
    <xf numFmtId="164" fontId="4" fillId="0" borderId="11" xfId="20" applyNumberFormat="1" applyFont="1" applyBorder="1" applyAlignment="1">
      <alignment horizontal="left" vertical="center" wrapText="1"/>
      <protection/>
    </xf>
    <xf numFmtId="164" fontId="0" fillId="0" borderId="11" xfId="20" applyNumberFormat="1" applyFont="1" applyBorder="1" applyAlignment="1">
      <alignment horizontal="left" vertical="center"/>
      <protection/>
    </xf>
    <xf numFmtId="165" fontId="4" fillId="0" borderId="13" xfId="20" applyNumberFormat="1" applyFont="1" applyBorder="1" applyAlignment="1">
      <alignment horizontal="center" vertical="center"/>
      <protection/>
    </xf>
    <xf numFmtId="169" fontId="4" fillId="0" borderId="14" xfId="17" applyFont="1" applyFill="1" applyBorder="1" applyAlignment="1" applyProtection="1">
      <alignment horizontal="center" vertical="center"/>
      <protection/>
    </xf>
    <xf numFmtId="164" fontId="4" fillId="0" borderId="15" xfId="20" applyNumberFormat="1" applyFont="1" applyBorder="1" applyAlignment="1">
      <alignment horizontal="left" vertical="center" wrapText="1"/>
      <protection/>
    </xf>
    <xf numFmtId="167" fontId="1" fillId="0" borderId="16" xfId="20" applyNumberFormat="1" applyBorder="1" applyAlignment="1">
      <alignment horizontal="center" vertical="center"/>
      <protection/>
    </xf>
    <xf numFmtId="167" fontId="1" fillId="0" borderId="14" xfId="20" applyNumberFormat="1" applyBorder="1" applyAlignment="1">
      <alignment horizontal="center" vertical="center"/>
      <protection/>
    </xf>
    <xf numFmtId="167" fontId="1" fillId="0" borderId="15" xfId="20" applyNumberFormat="1" applyBorder="1" applyAlignment="1">
      <alignment horizontal="center" vertical="center"/>
      <protection/>
    </xf>
    <xf numFmtId="165" fontId="13" fillId="0" borderId="0" xfId="20" applyNumberFormat="1" applyFont="1" applyBorder="1" applyAlignment="1">
      <alignment horizontal="center" vertical="center"/>
      <protection/>
    </xf>
    <xf numFmtId="164" fontId="13" fillId="0" borderId="0" xfId="20" applyFont="1" applyBorder="1" applyAlignment="1">
      <alignment horizontal="center" vertical="center"/>
      <protection/>
    </xf>
    <xf numFmtId="164" fontId="1" fillId="0" borderId="0" xfId="20" applyNumberFormat="1" applyFont="1" applyBorder="1" applyAlignment="1">
      <alignment horizontal="left" vertical="center"/>
      <protection/>
    </xf>
    <xf numFmtId="164" fontId="1" fillId="0" borderId="0" xfId="20" applyBorder="1" applyAlignment="1">
      <alignment vertical="center"/>
      <protection/>
    </xf>
    <xf numFmtId="164" fontId="0" fillId="0" borderId="0" xfId="21" applyFont="1" applyBorder="1" applyAlignment="1">
      <alignment wrapText="1"/>
      <protection/>
    </xf>
    <xf numFmtId="164" fontId="0" fillId="0" borderId="0" xfId="21" applyBorder="1">
      <alignment/>
      <protection/>
    </xf>
  </cellXfs>
  <cellStyles count="11">
    <cellStyle name="Normal" xfId="0"/>
    <cellStyle name="Comma" xfId="15"/>
    <cellStyle name="Comma [0]" xfId="16"/>
    <cellStyle name="Currency" xfId="17"/>
    <cellStyle name="Currency [0]" xfId="18"/>
    <cellStyle name="Percent" xfId="19"/>
    <cellStyle name="Normal_around diablo" xfId="20"/>
    <cellStyle name="Normal_Copy of RH_Del_Puerto" xfId="21"/>
    <cellStyle name="Normal_Crystal Springs to Gazos Creek" xfId="22"/>
    <cellStyle name="Normal_Fairfax Mt Tam" xfId="23"/>
    <cellStyle name="Normal_Geysers Cue Shee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xdr:row>
      <xdr:rowOff>0</xdr:rowOff>
    </xdr:from>
    <xdr:to>
      <xdr:col>2</xdr:col>
      <xdr:colOff>142875</xdr:colOff>
      <xdr:row>2</xdr:row>
      <xdr:rowOff>180975</xdr:rowOff>
    </xdr:to>
    <xdr:sp fLocksText="0">
      <xdr:nvSpPr>
        <xdr:cNvPr id="1" name="Text 2"/>
        <xdr:cNvSpPr txBox="1">
          <a:spLocks noChangeArrowheads="1"/>
        </xdr:cNvSpPr>
      </xdr:nvSpPr>
      <xdr:spPr>
        <a:xfrm>
          <a:off x="1590675" y="3238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tabSelected="1" workbookViewId="0" topLeftCell="A1">
      <selection activeCell="A1" sqref="A1"/>
    </sheetView>
  </sheetViews>
  <sheetFormatPr defaultColWidth="12.57421875" defaultRowHeight="12.75"/>
  <cols>
    <col min="1" max="3" width="11.421875" style="1" customWidth="1"/>
    <col min="4" max="4" width="43.140625" style="2" customWidth="1"/>
    <col min="5" max="8" width="0" style="3" hidden="1" customWidth="1"/>
    <col min="9" max="10" width="2.8515625" style="4" customWidth="1"/>
    <col min="11" max="11" width="8.57421875" style="4" customWidth="1"/>
    <col min="12" max="12" width="5.00390625" style="5" customWidth="1"/>
    <col min="13" max="13" width="30.7109375" style="6" customWidth="1"/>
    <col min="14" max="16384" width="11.7109375" style="6" customWidth="1"/>
  </cols>
  <sheetData>
    <row r="1" spans="1:8" ht="12.75">
      <c r="A1" s="7" t="s">
        <v>0</v>
      </c>
      <c r="B1" s="8"/>
      <c r="C1" s="8"/>
      <c r="D1" s="9"/>
      <c r="E1" s="10"/>
      <c r="F1" s="10"/>
      <c r="G1" s="10"/>
      <c r="H1" s="10"/>
    </row>
    <row r="2" spans="1:8" ht="12.75">
      <c r="A2" s="11" t="s">
        <v>1</v>
      </c>
      <c r="B2" s="12"/>
      <c r="C2" s="8"/>
      <c r="D2" s="13"/>
      <c r="E2" s="10"/>
      <c r="F2" s="10"/>
      <c r="G2" s="10"/>
      <c r="H2" s="10"/>
    </row>
    <row r="3" spans="1:8" ht="15">
      <c r="A3" s="14" t="s">
        <v>2</v>
      </c>
      <c r="B3" s="15"/>
      <c r="C3" s="15"/>
      <c r="D3" s="13"/>
      <c r="E3" s="16"/>
      <c r="F3" s="17"/>
      <c r="G3" s="17"/>
      <c r="H3" s="13"/>
    </row>
    <row r="4" spans="1:10" ht="31.5" customHeight="1">
      <c r="A4" s="18" t="s">
        <v>3</v>
      </c>
      <c r="B4" s="19" t="s">
        <v>4</v>
      </c>
      <c r="C4" s="19" t="s">
        <v>5</v>
      </c>
      <c r="D4" s="20"/>
      <c r="E4" s="21" t="s">
        <v>6</v>
      </c>
      <c r="F4" s="22" t="s">
        <v>7</v>
      </c>
      <c r="G4" s="19" t="s">
        <v>8</v>
      </c>
      <c r="H4" s="20" t="s">
        <v>9</v>
      </c>
      <c r="J4" s="23"/>
    </row>
    <row r="5" spans="1:12" ht="34.5" customHeight="1">
      <c r="A5" s="24">
        <v>0</v>
      </c>
      <c r="B5" s="25" t="s">
        <v>10</v>
      </c>
      <c r="C5" s="25"/>
      <c r="D5" s="26" t="s">
        <v>11</v>
      </c>
      <c r="E5" s="27"/>
      <c r="F5" s="28"/>
      <c r="G5" s="28"/>
      <c r="H5" s="29"/>
      <c r="I5" s="30"/>
      <c r="J5" s="31"/>
      <c r="K5" s="32"/>
      <c r="L5" s="33"/>
    </row>
    <row r="6" spans="1:12" ht="26.25" customHeight="1">
      <c r="A6" s="34">
        <f>A5+C5</f>
        <v>0</v>
      </c>
      <c r="B6" s="35" t="s">
        <v>12</v>
      </c>
      <c r="C6" s="36">
        <v>1.8</v>
      </c>
      <c r="D6" s="37" t="s">
        <v>13</v>
      </c>
      <c r="E6" s="38"/>
      <c r="F6" s="39"/>
      <c r="G6" s="39"/>
      <c r="H6" s="40"/>
      <c r="I6" s="41"/>
      <c r="J6" s="31"/>
      <c r="K6" s="41"/>
      <c r="L6" s="33"/>
    </row>
    <row r="7" spans="1:12" ht="26.25" customHeight="1">
      <c r="A7" s="34">
        <f>A6+C6</f>
        <v>1.8</v>
      </c>
      <c r="B7" s="35" t="s">
        <v>14</v>
      </c>
      <c r="C7" s="36">
        <v>2.1</v>
      </c>
      <c r="D7" s="37" t="s">
        <v>15</v>
      </c>
      <c r="E7" s="38"/>
      <c r="F7" s="39"/>
      <c r="G7" s="39"/>
      <c r="H7" s="40"/>
      <c r="I7" s="41"/>
      <c r="J7" s="31"/>
      <c r="K7" s="41"/>
      <c r="L7" s="33"/>
    </row>
    <row r="8" spans="1:12" ht="26.25" customHeight="1">
      <c r="A8" s="34">
        <f>A7+C7</f>
        <v>3.9000000000000004</v>
      </c>
      <c r="B8" s="35" t="s">
        <v>16</v>
      </c>
      <c r="C8" s="36">
        <v>0.8</v>
      </c>
      <c r="D8" s="37" t="s">
        <v>17</v>
      </c>
      <c r="E8" s="38"/>
      <c r="F8" s="39"/>
      <c r="G8" s="39"/>
      <c r="H8" s="40"/>
      <c r="I8" s="41"/>
      <c r="J8" s="41"/>
      <c r="K8" s="41"/>
      <c r="L8" s="33"/>
    </row>
    <row r="9" spans="1:12" ht="26.25" customHeight="1">
      <c r="A9" s="34">
        <f>A8+C8</f>
        <v>4.7</v>
      </c>
      <c r="B9" s="35" t="s">
        <v>14</v>
      </c>
      <c r="C9" s="36">
        <v>1.4</v>
      </c>
      <c r="D9" s="37" t="s">
        <v>18</v>
      </c>
      <c r="E9" s="38"/>
      <c r="F9" s="39"/>
      <c r="G9" s="39"/>
      <c r="H9" s="40"/>
      <c r="I9" s="41"/>
      <c r="J9" s="41"/>
      <c r="K9" s="41"/>
      <c r="L9" s="33"/>
    </row>
    <row r="10" spans="1:12" ht="26.25" customHeight="1">
      <c r="A10" s="34">
        <f>A9+C9</f>
        <v>6.1</v>
      </c>
      <c r="B10" s="35" t="s">
        <v>14</v>
      </c>
      <c r="C10" s="36">
        <v>2.1</v>
      </c>
      <c r="D10" s="37" t="s">
        <v>19</v>
      </c>
      <c r="E10" s="38"/>
      <c r="F10" s="39"/>
      <c r="G10" s="39"/>
      <c r="H10" s="40"/>
      <c r="I10" s="42"/>
      <c r="J10" s="42"/>
      <c r="K10" s="42"/>
      <c r="L10" s="43"/>
    </row>
    <row r="11" spans="1:12" ht="26.25" customHeight="1">
      <c r="A11" s="34">
        <f>A10+C10</f>
        <v>8.2</v>
      </c>
      <c r="B11" s="35" t="s">
        <v>20</v>
      </c>
      <c r="C11" s="36">
        <v>0.5</v>
      </c>
      <c r="D11" s="37" t="s">
        <v>21</v>
      </c>
      <c r="E11" s="38"/>
      <c r="F11" s="39"/>
      <c r="G11" s="39"/>
      <c r="H11" s="40"/>
      <c r="I11" s="42"/>
      <c r="J11" s="42"/>
      <c r="K11" s="42"/>
      <c r="L11" s="43"/>
    </row>
    <row r="12" spans="1:12" ht="26.25" customHeight="1">
      <c r="A12" s="34">
        <f>A11+C11</f>
        <v>8.7</v>
      </c>
      <c r="B12" s="44" t="s">
        <v>14</v>
      </c>
      <c r="C12" s="36">
        <v>0.4</v>
      </c>
      <c r="D12" s="37" t="s">
        <v>22</v>
      </c>
      <c r="E12" s="38"/>
      <c r="F12" s="39"/>
      <c r="G12" s="39"/>
      <c r="H12" s="40"/>
      <c r="I12" s="42"/>
      <c r="J12" s="42"/>
      <c r="K12" s="42"/>
      <c r="L12" s="43"/>
    </row>
    <row r="13" spans="1:12" ht="26.25" customHeight="1">
      <c r="A13" s="34">
        <f>A12+C12</f>
        <v>9.1</v>
      </c>
      <c r="B13" s="35" t="s">
        <v>14</v>
      </c>
      <c r="C13" s="36">
        <v>2.4</v>
      </c>
      <c r="D13" s="37" t="s">
        <v>23</v>
      </c>
      <c r="E13" s="38"/>
      <c r="F13" s="39"/>
      <c r="G13" s="39"/>
      <c r="H13" s="40"/>
      <c r="I13" s="45"/>
      <c r="J13" s="42"/>
      <c r="K13" s="42"/>
      <c r="L13" s="43"/>
    </row>
    <row r="14" spans="1:12" ht="26.25" customHeight="1">
      <c r="A14" s="46">
        <f>A13+C13</f>
        <v>11.5</v>
      </c>
      <c r="B14" s="47" t="s">
        <v>16</v>
      </c>
      <c r="C14" s="36">
        <v>10.4</v>
      </c>
      <c r="D14" s="48" t="s">
        <v>24</v>
      </c>
      <c r="E14" s="49"/>
      <c r="F14" s="50"/>
      <c r="G14" s="50"/>
      <c r="H14" s="51"/>
      <c r="I14" s="42"/>
      <c r="J14" s="42"/>
      <c r="K14" s="42"/>
      <c r="L14" s="43"/>
    </row>
    <row r="15" spans="1:12" ht="26.25" customHeight="1">
      <c r="A15" s="34">
        <f>A13+C13</f>
        <v>11.5</v>
      </c>
      <c r="B15" s="47" t="s">
        <v>25</v>
      </c>
      <c r="C15" s="47"/>
      <c r="D15" s="37" t="s">
        <v>26</v>
      </c>
      <c r="E15" s="38"/>
      <c r="F15" s="39"/>
      <c r="G15" s="39"/>
      <c r="H15" s="40"/>
      <c r="I15" s="45"/>
      <c r="J15" s="42"/>
      <c r="K15" s="42"/>
      <c r="L15" s="43"/>
    </row>
    <row r="16" spans="1:12" ht="26.25" customHeight="1">
      <c r="A16" s="46">
        <f>A14+C14</f>
        <v>21.9</v>
      </c>
      <c r="B16" s="47" t="s">
        <v>27</v>
      </c>
      <c r="C16" s="47"/>
      <c r="D16" s="48" t="s">
        <v>28</v>
      </c>
      <c r="E16" s="49"/>
      <c r="F16" s="50"/>
      <c r="G16" s="50"/>
      <c r="H16" s="51"/>
      <c r="I16" s="42"/>
      <c r="J16" s="42"/>
      <c r="K16" s="42"/>
      <c r="L16" s="43"/>
    </row>
    <row r="17" spans="1:12" ht="26.25" customHeight="1">
      <c r="A17" s="46">
        <f>A14+C14</f>
        <v>21.9</v>
      </c>
      <c r="B17" s="47" t="s">
        <v>20</v>
      </c>
      <c r="C17" s="36">
        <v>3.1</v>
      </c>
      <c r="D17" s="48" t="s">
        <v>29</v>
      </c>
      <c r="E17" s="49"/>
      <c r="F17" s="50"/>
      <c r="G17" s="50"/>
      <c r="H17" s="51"/>
      <c r="I17" s="42"/>
      <c r="J17" s="42"/>
      <c r="K17" s="42"/>
      <c r="L17" s="43"/>
    </row>
    <row r="18" spans="1:12" ht="26.25" customHeight="1">
      <c r="A18" s="46">
        <f>A17+C17</f>
        <v>25</v>
      </c>
      <c r="B18" s="44" t="s">
        <v>14</v>
      </c>
      <c r="C18" s="36">
        <v>12.3</v>
      </c>
      <c r="D18" s="48" t="s">
        <v>30</v>
      </c>
      <c r="E18" s="49"/>
      <c r="F18" s="50"/>
      <c r="G18" s="50"/>
      <c r="H18" s="51"/>
      <c r="I18" s="42"/>
      <c r="J18" s="42"/>
      <c r="K18" s="42"/>
      <c r="L18" s="43"/>
    </row>
    <row r="19" spans="1:12" ht="40.5" customHeight="1">
      <c r="A19" s="46"/>
      <c r="B19" s="52" t="s">
        <v>31</v>
      </c>
      <c r="C19" s="52"/>
      <c r="D19" s="52"/>
      <c r="E19" s="49"/>
      <c r="F19" s="50"/>
      <c r="G19" s="50"/>
      <c r="H19" s="51"/>
      <c r="I19" s="42"/>
      <c r="J19" s="42"/>
      <c r="K19" s="42"/>
      <c r="L19" s="43"/>
    </row>
    <row r="20" spans="1:12" s="6" customFormat="1" ht="26.25" customHeight="1">
      <c r="A20" s="46">
        <f>A18+C18</f>
        <v>37.3</v>
      </c>
      <c r="B20" s="47" t="s">
        <v>32</v>
      </c>
      <c r="C20" s="36">
        <v>1</v>
      </c>
      <c r="D20" s="48" t="s">
        <v>33</v>
      </c>
      <c r="E20" s="49"/>
      <c r="F20" s="50"/>
      <c r="G20" s="50"/>
      <c r="H20" s="51"/>
      <c r="I20" s="42"/>
      <c r="K20" s="42"/>
      <c r="L20" s="43"/>
    </row>
    <row r="21" spans="1:12" s="6" customFormat="1" ht="26.25" customHeight="1">
      <c r="A21" s="46">
        <f>A20+C20</f>
        <v>38.3</v>
      </c>
      <c r="B21" s="47" t="s">
        <v>34</v>
      </c>
      <c r="C21" s="36">
        <v>0.8</v>
      </c>
      <c r="D21" s="48" t="s">
        <v>35</v>
      </c>
      <c r="E21" s="49"/>
      <c r="F21" s="50"/>
      <c r="G21" s="50"/>
      <c r="H21" s="51"/>
      <c r="I21" s="42"/>
      <c r="K21" s="42"/>
      <c r="L21" s="43"/>
    </row>
    <row r="22" spans="1:12" s="6" customFormat="1" ht="32.25" customHeight="1">
      <c r="A22" s="46">
        <f>A21+C21</f>
        <v>39.099999999999994</v>
      </c>
      <c r="B22" s="47" t="s">
        <v>20</v>
      </c>
      <c r="C22" s="36">
        <v>0.4</v>
      </c>
      <c r="D22" s="53" t="s">
        <v>36</v>
      </c>
      <c r="E22" s="49"/>
      <c r="F22" s="50"/>
      <c r="G22" s="50"/>
      <c r="H22" s="51"/>
      <c r="I22" s="42"/>
      <c r="K22" s="42"/>
      <c r="L22" s="43"/>
    </row>
    <row r="23" spans="1:12" s="6" customFormat="1" ht="26.25" customHeight="1">
      <c r="A23" s="46">
        <f>A22+C22</f>
        <v>39.49999999999999</v>
      </c>
      <c r="B23" s="47" t="s">
        <v>14</v>
      </c>
      <c r="C23" s="36">
        <v>0.5</v>
      </c>
      <c r="D23" s="53" t="s">
        <v>37</v>
      </c>
      <c r="E23" s="49"/>
      <c r="F23" s="50"/>
      <c r="G23" s="50"/>
      <c r="H23" s="51"/>
      <c r="I23" s="42"/>
      <c r="K23" s="42"/>
      <c r="L23" s="43"/>
    </row>
    <row r="24" spans="1:12" s="6" customFormat="1" ht="30.75" customHeight="1">
      <c r="A24" s="46">
        <f>A23+C23</f>
        <v>39.99999999999999</v>
      </c>
      <c r="B24" s="35" t="s">
        <v>38</v>
      </c>
      <c r="C24" s="35"/>
      <c r="D24" s="53" t="s">
        <v>39</v>
      </c>
      <c r="E24" s="49"/>
      <c r="F24" s="50"/>
      <c r="G24" s="50"/>
      <c r="H24" s="51"/>
      <c r="I24" s="42"/>
      <c r="K24" s="42"/>
      <c r="L24" s="43"/>
    </row>
    <row r="25" spans="1:12" s="6" customFormat="1" ht="26.25" customHeight="1">
      <c r="A25" s="34">
        <f>A24+C24</f>
        <v>39.99999999999999</v>
      </c>
      <c r="B25" s="47" t="s">
        <v>40</v>
      </c>
      <c r="C25" s="36">
        <v>0.5</v>
      </c>
      <c r="D25" s="37" t="s">
        <v>37</v>
      </c>
      <c r="E25" s="38"/>
      <c r="F25" s="39"/>
      <c r="G25" s="39"/>
      <c r="H25" s="40"/>
      <c r="I25" s="42"/>
      <c r="K25" s="42"/>
      <c r="L25" s="43"/>
    </row>
    <row r="26" spans="1:12" s="6" customFormat="1" ht="26.25" customHeight="1">
      <c r="A26" s="46">
        <f>A25+C25</f>
        <v>40.49999999999999</v>
      </c>
      <c r="B26" s="47" t="s">
        <v>16</v>
      </c>
      <c r="C26" s="36">
        <v>0.1</v>
      </c>
      <c r="D26" s="37" t="s">
        <v>41</v>
      </c>
      <c r="E26" s="38"/>
      <c r="F26" s="39"/>
      <c r="G26" s="39"/>
      <c r="H26" s="40"/>
      <c r="I26" s="42"/>
      <c r="K26" s="42"/>
      <c r="L26" s="43"/>
    </row>
    <row r="27" spans="1:12" s="6" customFormat="1" ht="26.25" customHeight="1">
      <c r="A27" s="46">
        <f>A26+C26</f>
        <v>40.599999999999994</v>
      </c>
      <c r="B27" s="47" t="s">
        <v>14</v>
      </c>
      <c r="C27" s="36">
        <v>0.8</v>
      </c>
      <c r="D27" s="37" t="s">
        <v>42</v>
      </c>
      <c r="E27" s="38"/>
      <c r="F27" s="39"/>
      <c r="G27" s="39"/>
      <c r="H27" s="40"/>
      <c r="I27" s="42"/>
      <c r="K27" s="42"/>
      <c r="L27" s="43"/>
    </row>
    <row r="28" spans="1:12" s="6" customFormat="1" ht="36" customHeight="1">
      <c r="A28" s="46">
        <f>A27+C27</f>
        <v>41.39999999999999</v>
      </c>
      <c r="B28" s="47" t="s">
        <v>14</v>
      </c>
      <c r="C28" s="36">
        <v>0.30000000000000004</v>
      </c>
      <c r="D28" s="54" t="s">
        <v>43</v>
      </c>
      <c r="E28" s="38"/>
      <c r="F28" s="39"/>
      <c r="G28" s="39"/>
      <c r="H28" s="40"/>
      <c r="I28" s="42"/>
      <c r="K28" s="42"/>
      <c r="L28" s="43"/>
    </row>
    <row r="29" spans="1:12" s="6" customFormat="1" ht="26.25" customHeight="1">
      <c r="A29" s="46">
        <f>A28+C28</f>
        <v>41.69999999999999</v>
      </c>
      <c r="B29" s="47" t="s">
        <v>16</v>
      </c>
      <c r="C29" s="36">
        <v>0.5</v>
      </c>
      <c r="D29" s="37" t="s">
        <v>37</v>
      </c>
      <c r="E29" s="38"/>
      <c r="F29" s="39"/>
      <c r="G29" s="39"/>
      <c r="H29" s="40"/>
      <c r="I29" s="42"/>
      <c r="K29" s="42"/>
      <c r="L29" s="43"/>
    </row>
    <row r="30" spans="1:12" s="6" customFormat="1" ht="26.25" customHeight="1">
      <c r="A30" s="46">
        <f>A29+C29</f>
        <v>42.19999999999999</v>
      </c>
      <c r="B30" s="47" t="s">
        <v>20</v>
      </c>
      <c r="C30" s="36">
        <v>5.1</v>
      </c>
      <c r="D30" s="37" t="s">
        <v>44</v>
      </c>
      <c r="E30" s="38"/>
      <c r="F30" s="39"/>
      <c r="G30" s="39"/>
      <c r="H30" s="40"/>
      <c r="I30" s="42"/>
      <c r="K30" s="42"/>
      <c r="L30" s="43"/>
    </row>
    <row r="31" spans="1:12" s="6" customFormat="1" ht="26.25" customHeight="1">
      <c r="A31" s="46">
        <f>A30+C30</f>
        <v>47.29999999999999</v>
      </c>
      <c r="B31" s="47" t="s">
        <v>14</v>
      </c>
      <c r="C31" s="36">
        <v>1.4</v>
      </c>
      <c r="D31" s="37" t="s">
        <v>45</v>
      </c>
      <c r="E31" s="38"/>
      <c r="F31" s="39"/>
      <c r="G31" s="39"/>
      <c r="H31" s="40"/>
      <c r="I31" s="42"/>
      <c r="K31" s="42"/>
      <c r="L31" s="43"/>
    </row>
    <row r="32" spans="1:12" s="6" customFormat="1" ht="26.25" customHeight="1">
      <c r="A32" s="46">
        <f>A31+C31</f>
        <v>48.69999999999999</v>
      </c>
      <c r="B32" s="47" t="s">
        <v>16</v>
      </c>
      <c r="C32" s="36">
        <v>0.6000000000000001</v>
      </c>
      <c r="D32" s="37" t="s">
        <v>46</v>
      </c>
      <c r="E32" s="38"/>
      <c r="F32" s="39"/>
      <c r="G32" s="39"/>
      <c r="H32" s="40"/>
      <c r="I32" s="42"/>
      <c r="K32" s="42"/>
      <c r="L32" s="43"/>
    </row>
    <row r="33" spans="1:12" s="6" customFormat="1" ht="26.25" customHeight="1">
      <c r="A33" s="46">
        <f>A32+C32</f>
        <v>49.29999999999999</v>
      </c>
      <c r="B33" s="47" t="s">
        <v>14</v>
      </c>
      <c r="C33" s="36">
        <v>0.8</v>
      </c>
      <c r="D33" s="37" t="s">
        <v>47</v>
      </c>
      <c r="E33" s="38"/>
      <c r="F33" s="39"/>
      <c r="G33" s="39"/>
      <c r="H33" s="40"/>
      <c r="I33" s="42"/>
      <c r="K33" s="42"/>
      <c r="L33" s="43"/>
    </row>
    <row r="34" spans="1:12" s="6" customFormat="1" ht="26.25" customHeight="1">
      <c r="A34" s="46">
        <f>A33+C33</f>
        <v>50.09999999999999</v>
      </c>
      <c r="B34" s="47" t="s">
        <v>14</v>
      </c>
      <c r="C34" s="36">
        <v>3.1</v>
      </c>
      <c r="D34" s="55" t="s">
        <v>48</v>
      </c>
      <c r="E34" s="38"/>
      <c r="F34" s="39"/>
      <c r="G34" s="39"/>
      <c r="H34" s="40"/>
      <c r="I34" s="42"/>
      <c r="K34" s="42"/>
      <c r="L34" s="43"/>
    </row>
    <row r="35" spans="1:12" s="6" customFormat="1" ht="26.25" customHeight="1">
      <c r="A35" s="46">
        <f>A34+C34</f>
        <v>53.19999999999999</v>
      </c>
      <c r="B35" s="47" t="s">
        <v>14</v>
      </c>
      <c r="C35" s="36">
        <v>0.7</v>
      </c>
      <c r="D35" s="37" t="s">
        <v>49</v>
      </c>
      <c r="E35" s="38"/>
      <c r="F35" s="39"/>
      <c r="G35" s="39"/>
      <c r="H35" s="40"/>
      <c r="I35" s="42"/>
      <c r="K35" s="42"/>
      <c r="L35" s="43"/>
    </row>
    <row r="36" spans="1:12" ht="26.25" customHeight="1">
      <c r="A36" s="46">
        <f>A35+C35</f>
        <v>53.89999999999999</v>
      </c>
      <c r="B36" s="47" t="s">
        <v>16</v>
      </c>
      <c r="C36" s="36">
        <v>3.4</v>
      </c>
      <c r="D36" s="37" t="s">
        <v>45</v>
      </c>
      <c r="E36" s="38"/>
      <c r="F36" s="39"/>
      <c r="G36" s="39"/>
      <c r="H36" s="40"/>
      <c r="I36" s="42"/>
      <c r="J36" s="42"/>
      <c r="K36" s="42"/>
      <c r="L36" s="43"/>
    </row>
    <row r="37" spans="1:12" ht="26.25" customHeight="1">
      <c r="A37" s="46">
        <f>A36+C36</f>
        <v>57.29999999999999</v>
      </c>
      <c r="B37" s="47" t="s">
        <v>16</v>
      </c>
      <c r="C37" s="36">
        <v>1.1</v>
      </c>
      <c r="D37" s="37" t="s">
        <v>13</v>
      </c>
      <c r="E37" s="38"/>
      <c r="F37" s="39"/>
      <c r="G37" s="39"/>
      <c r="H37" s="40"/>
      <c r="I37" s="42"/>
      <c r="J37" s="42"/>
      <c r="K37" s="42"/>
      <c r="L37" s="43"/>
    </row>
    <row r="38" spans="1:12" ht="30.75" customHeight="1">
      <c r="A38" s="56">
        <f>A37+C37</f>
        <v>58.39999999999999</v>
      </c>
      <c r="B38" s="57" t="s">
        <v>50</v>
      </c>
      <c r="C38" s="57"/>
      <c r="D38" s="58" t="s">
        <v>11</v>
      </c>
      <c r="E38" s="59"/>
      <c r="F38" s="60"/>
      <c r="G38" s="60"/>
      <c r="H38" s="61"/>
      <c r="I38" s="42"/>
      <c r="J38" s="42"/>
      <c r="K38" s="42"/>
      <c r="L38" s="43"/>
    </row>
    <row r="39" spans="1:12" s="67" customFormat="1" ht="12.75">
      <c r="A39" s="62"/>
      <c r="B39" s="63"/>
      <c r="C39" s="62"/>
      <c r="D39" s="64"/>
      <c r="E39" s="65"/>
      <c r="F39" s="65"/>
      <c r="G39" s="65"/>
      <c r="H39" s="65"/>
      <c r="I39" s="42"/>
      <c r="J39" s="42"/>
      <c r="K39" s="42"/>
      <c r="L39" s="66"/>
    </row>
  </sheetData>
  <sheetProtection selectLockedCells="1" selectUnlockedCells="1"/>
  <mergeCells count="6">
    <mergeCell ref="B5:C5"/>
    <mergeCell ref="B15:C15"/>
    <mergeCell ref="B16:C16"/>
    <mergeCell ref="B19:D19"/>
    <mergeCell ref="B24:C24"/>
    <mergeCell ref="B38:C38"/>
  </mergeCells>
  <printOptions/>
  <pageMargins left="0" right="0.7875" top="0" bottom="0" header="0.5118055555555555" footer="0.5118055555555555"/>
  <pageSetup cellComments="atEnd" firstPageNumber="1" useFirstPageNumber="1" horizontalDpi="300" verticalDpi="300" orientation="portrait" scale="67"/>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Ipeterson</dc:creator>
  <cp:keywords/>
  <dc:description/>
  <cp:lastModifiedBy>Mark Sapiro</cp:lastModifiedBy>
  <dcterms:created xsi:type="dcterms:W3CDTF">2011-12-05T14:40:26Z</dcterms:created>
  <dcterms:modified xsi:type="dcterms:W3CDTF">2011-12-06T23:15:33Z</dcterms:modified>
  <cp:category/>
  <cp:version/>
  <cp:contentType/>
  <cp:contentStatus/>
</cp:coreProperties>
</file>